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미참여의료기관안내문발송\"/>
    </mc:Choice>
  </mc:AlternateContent>
  <bookViews>
    <workbookView xWindow="0" yWindow="0" windowWidth="20820" windowHeight="1221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I4" i="3"/>
  <c r="G4" i="3"/>
  <c r="E4" i="3"/>
  <c r="C4" i="3"/>
  <c r="D4" i="3" s="1"/>
  <c r="B4" i="3"/>
</calcChain>
</file>

<file path=xl/sharedStrings.xml><?xml version="1.0" encoding="utf-8"?>
<sst xmlns="http://schemas.openxmlformats.org/spreadsheetml/2006/main" count="31" uniqueCount="27">
  <si>
    <t>의원</t>
  </si>
  <si>
    <t>병원</t>
  </si>
  <si>
    <t>소계</t>
  </si>
  <si>
    <t>서울특별시</t>
    <phoneticPr fontId="1" type="noConversion"/>
  </si>
  <si>
    <t>부산광역시</t>
    <phoneticPr fontId="1" type="noConversion"/>
  </si>
  <si>
    <t>대구광역시</t>
    <phoneticPr fontId="1" type="noConversion"/>
  </si>
  <si>
    <t>인천광역시</t>
    <phoneticPr fontId="1" type="noConversion"/>
  </si>
  <si>
    <t>광주광역시</t>
    <phoneticPr fontId="1" type="noConversion"/>
  </si>
  <si>
    <t>대전광역시</t>
    <phoneticPr fontId="1" type="noConversion"/>
  </si>
  <si>
    <t>울산광역시</t>
    <phoneticPr fontId="1" type="noConversion"/>
  </si>
  <si>
    <t>세종특별자치시</t>
    <phoneticPr fontId="1" type="noConversion"/>
  </si>
  <si>
    <t>경기도</t>
    <phoneticPr fontId="1" type="noConversion"/>
  </si>
  <si>
    <t>충청북도</t>
    <phoneticPr fontId="1" type="noConversion"/>
  </si>
  <si>
    <t>충청남도</t>
    <phoneticPr fontId="1" type="noConversion"/>
  </si>
  <si>
    <t>전라북도</t>
    <phoneticPr fontId="1" type="noConversion"/>
  </si>
  <si>
    <t>전라남도</t>
    <phoneticPr fontId="1" type="noConversion"/>
  </si>
  <si>
    <t>경상북도</t>
    <phoneticPr fontId="1" type="noConversion"/>
  </si>
  <si>
    <t>경상남도</t>
    <phoneticPr fontId="1" type="noConversion"/>
  </si>
  <si>
    <t>제주특별자치도</t>
    <phoneticPr fontId="1" type="noConversion"/>
  </si>
  <si>
    <t>미참여율</t>
    <phoneticPr fontId="1" type="noConversion"/>
  </si>
  <si>
    <t>미참여기관</t>
    <phoneticPr fontId="1" type="noConversion"/>
  </si>
  <si>
    <t>보건기관
미참여기관</t>
    <phoneticPr fontId="1" type="noConversion"/>
  </si>
  <si>
    <t>총계</t>
    <phoneticPr fontId="1" type="noConversion"/>
  </si>
  <si>
    <t>구분</t>
    <phoneticPr fontId="1" type="noConversion"/>
  </si>
  <si>
    <t>전체 의료기관</t>
    <phoneticPr fontId="1" type="noConversion"/>
  </si>
  <si>
    <t>강원특별자치도</t>
    <phoneticPr fontId="1" type="noConversion"/>
  </si>
  <si>
    <r>
      <t>금연치료</t>
    </r>
    <r>
      <rPr>
        <sz val="20"/>
        <rFont val="맑은 고딕"/>
        <family val="3"/>
        <charset val="129"/>
        <scheme val="minor"/>
      </rPr>
      <t xml:space="preserve"> </t>
    </r>
    <r>
      <rPr>
        <sz val="20"/>
        <rFont val="맑은 고딕"/>
        <family val="2"/>
        <charset val="129"/>
        <scheme val="minor"/>
      </rPr>
      <t xml:space="preserve">미참여 의료기관 현황 (2023.6.13.현재)  </t>
    </r>
    <r>
      <rPr>
        <sz val="20"/>
        <rFont val="맑은 고딕"/>
        <family val="3"/>
        <charset val="129"/>
        <scheme val="minor"/>
      </rPr>
      <t>*</t>
    </r>
    <r>
      <rPr>
        <sz val="14"/>
        <rFont val="맑은 고딕"/>
        <family val="3"/>
        <charset val="129"/>
        <scheme val="minor"/>
      </rPr>
      <t>요양기관 중 조산원 및 약국 제외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</si>
</sst>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.0_-;\-* #,##0.0_-;_-* &quot;-&quot;?_-;_-@_-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3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20"/>
      <name val="맑은 고딕"/>
      <family val="2"/>
      <charset val="129"/>
      <scheme val="minor"/>
    </font>
    <font>
      <sz val="20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ck">
        <color rgb="FF0000FF"/>
      </left>
      <right style="thin">
        <color auto="1"/>
      </right>
      <top style="thick">
        <color rgb="FF0000FF"/>
      </top>
      <bottom style="thick">
        <color rgb="FF0000FF"/>
      </bottom>
      <diagonal/>
    </border>
    <border>
      <left style="thin">
        <color auto="1"/>
      </left>
      <right style="thin">
        <color auto="1"/>
      </right>
      <top style="thick">
        <color rgb="FF0000FF"/>
      </top>
      <bottom style="thick">
        <color rgb="FF0000FF"/>
      </bottom>
      <diagonal/>
    </border>
    <border>
      <left style="double">
        <color auto="1"/>
      </left>
      <right style="thin">
        <color indexed="64"/>
      </right>
      <top style="thick">
        <color rgb="FF0000FF"/>
      </top>
      <bottom style="thick">
        <color rgb="FF0000FF"/>
      </bottom>
      <diagonal/>
    </border>
    <border>
      <left/>
      <right style="thin">
        <color indexed="64"/>
      </right>
      <top style="thick">
        <color rgb="FF0000FF"/>
      </top>
      <bottom style="thick">
        <color rgb="FF0000FF"/>
      </bottom>
      <diagonal/>
    </border>
    <border>
      <left style="thin">
        <color indexed="64"/>
      </left>
      <right style="thin">
        <color indexed="64"/>
      </right>
      <top/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41" fontId="3" fillId="0" borderId="0" xfId="1" applyFont="1" applyBorder="1" applyAlignment="1">
      <alignment horizontal="center" vertical="center" wrapText="1"/>
    </xf>
    <xf numFmtId="176" fontId="3" fillId="0" borderId="0" xfId="1" applyNumberFormat="1" applyFont="1" applyBorder="1" applyAlignment="1">
      <alignment horizontal="center" vertical="center" wrapText="1"/>
    </xf>
    <xf numFmtId="41" fontId="0" fillId="0" borderId="0" xfId="1" applyFont="1" applyBorder="1">
      <alignment vertical="center"/>
    </xf>
    <xf numFmtId="0" fontId="0" fillId="0" borderId="0" xfId="0" applyBorder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176" fontId="3" fillId="0" borderId="10" xfId="1" applyNumberFormat="1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1" fontId="7" fillId="0" borderId="10" xfId="1" applyFont="1" applyBorder="1" applyAlignment="1">
      <alignment horizontal="center" vertical="center" wrapText="1"/>
    </xf>
    <xf numFmtId="41" fontId="7" fillId="0" borderId="11" xfId="1" applyFont="1" applyBorder="1" applyAlignment="1">
      <alignment horizontal="center" vertical="center" wrapText="1"/>
    </xf>
    <xf numFmtId="41" fontId="7" fillId="0" borderId="12" xfId="1" applyFont="1" applyBorder="1" applyAlignment="1">
      <alignment horizontal="center" vertical="center" wrapText="1"/>
    </xf>
    <xf numFmtId="176" fontId="2" fillId="3" borderId="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41" fontId="3" fillId="0" borderId="14" xfId="1" applyFont="1" applyBorder="1" applyAlignment="1">
      <alignment horizontal="center" vertical="center" wrapText="1"/>
    </xf>
    <xf numFmtId="3" fontId="4" fillId="0" borderId="14" xfId="0" applyNumberFormat="1" applyFont="1" applyBorder="1">
      <alignment vertical="center"/>
    </xf>
    <xf numFmtId="176" fontId="3" fillId="0" borderId="14" xfId="1" applyNumberFormat="1" applyFont="1" applyBorder="1" applyAlignment="1">
      <alignment horizontal="center" vertical="center" wrapText="1"/>
    </xf>
    <xf numFmtId="3" fontId="4" fillId="0" borderId="1" xfId="0" applyNumberFormat="1" applyFont="1" applyBorder="1">
      <alignment vertical="center"/>
    </xf>
    <xf numFmtId="41" fontId="0" fillId="0" borderId="1" xfId="1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76" fontId="2" fillId="3" borderId="5" xfId="0" applyNumberFormat="1" applyFont="1" applyFill="1" applyBorder="1" applyAlignment="1">
      <alignment horizontal="center" vertical="center" wrapText="1"/>
    </xf>
    <xf numFmtId="176" fontId="2" fillId="3" borderId="7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C13" sqref="C13"/>
    </sheetView>
  </sheetViews>
  <sheetFormatPr defaultRowHeight="16.5" x14ac:dyDescent="0.3"/>
  <cols>
    <col min="1" max="1" width="17.375" customWidth="1"/>
    <col min="2" max="10" width="14.75" customWidth="1"/>
    <col min="11" max="11" width="4.875" customWidth="1"/>
  </cols>
  <sheetData>
    <row r="1" spans="1:10" ht="31.5" x14ac:dyDescent="0.3">
      <c r="A1" s="23" t="s">
        <v>26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9.5" x14ac:dyDescent="0.3">
      <c r="A2" s="25" t="s">
        <v>23</v>
      </c>
      <c r="B2" s="25" t="s">
        <v>20</v>
      </c>
      <c r="C2" s="26" t="s">
        <v>24</v>
      </c>
      <c r="D2" s="28" t="s">
        <v>19</v>
      </c>
      <c r="E2" s="30" t="s">
        <v>0</v>
      </c>
      <c r="F2" s="25"/>
      <c r="G2" s="30" t="s">
        <v>1</v>
      </c>
      <c r="H2" s="25"/>
      <c r="I2" s="31" t="s">
        <v>21</v>
      </c>
      <c r="J2" s="26" t="s">
        <v>19</v>
      </c>
    </row>
    <row r="3" spans="1:10" ht="20.25" thickBot="1" x14ac:dyDescent="0.35">
      <c r="A3" s="26"/>
      <c r="B3" s="26"/>
      <c r="C3" s="27"/>
      <c r="D3" s="29"/>
      <c r="E3" s="12" t="s">
        <v>2</v>
      </c>
      <c r="F3" s="16" t="s">
        <v>19</v>
      </c>
      <c r="G3" s="12" t="s">
        <v>2</v>
      </c>
      <c r="H3" s="16" t="s">
        <v>19</v>
      </c>
      <c r="I3" s="32"/>
      <c r="J3" s="33"/>
    </row>
    <row r="4" spans="1:10" ht="21" thickTop="1" thickBot="1" x14ac:dyDescent="0.35">
      <c r="A4" s="10" t="s">
        <v>22</v>
      </c>
      <c r="B4" s="13">
        <f>SUM(B5:B21)</f>
        <v>63566</v>
      </c>
      <c r="C4" s="13">
        <f>SUM(C5:C21)</f>
        <v>76672</v>
      </c>
      <c r="D4" s="11">
        <f>B4/C4*100</f>
        <v>82.906406510851411</v>
      </c>
      <c r="E4" s="14">
        <f>SUM(E5:E21)</f>
        <v>57055</v>
      </c>
      <c r="F4" s="11">
        <v>82.7</v>
      </c>
      <c r="G4" s="14">
        <f>SUM(G5:G21)</f>
        <v>3213</v>
      </c>
      <c r="H4" s="11">
        <v>75.7</v>
      </c>
      <c r="I4" s="15">
        <f>SUM(I5:I21)</f>
        <v>3298</v>
      </c>
      <c r="J4" s="11">
        <v>94.9</v>
      </c>
    </row>
    <row r="5" spans="1:10" ht="18" thickTop="1" x14ac:dyDescent="0.3">
      <c r="A5" s="17" t="s">
        <v>3</v>
      </c>
      <c r="B5" s="18">
        <v>15458</v>
      </c>
      <c r="C5" s="19">
        <v>18724</v>
      </c>
      <c r="D5" s="20">
        <f>B5/C5*100</f>
        <v>82.557145908993803</v>
      </c>
      <c r="E5" s="18">
        <v>15049</v>
      </c>
      <c r="F5" s="20">
        <v>83.033546678437432</v>
      </c>
      <c r="G5" s="18">
        <v>399</v>
      </c>
      <c r="H5" s="20">
        <v>70.619469026548671</v>
      </c>
      <c r="I5" s="18">
        <v>10</v>
      </c>
      <c r="J5" s="20">
        <v>28.571428571428569</v>
      </c>
    </row>
    <row r="6" spans="1:10" ht="17.25" x14ac:dyDescent="0.3">
      <c r="A6" s="1" t="s">
        <v>4</v>
      </c>
      <c r="B6" s="3">
        <v>4610</v>
      </c>
      <c r="C6" s="21">
        <v>5498</v>
      </c>
      <c r="D6" s="4">
        <f t="shared" ref="D6:D21" si="0">B6/C6*100</f>
        <v>83.84867224445253</v>
      </c>
      <c r="E6" s="3">
        <v>4274</v>
      </c>
      <c r="F6" s="4">
        <v>84.466403162055343</v>
      </c>
      <c r="G6" s="3">
        <v>305</v>
      </c>
      <c r="H6" s="4">
        <v>75.123152709359601</v>
      </c>
      <c r="I6" s="22">
        <v>31</v>
      </c>
      <c r="J6" s="4">
        <v>96.875</v>
      </c>
    </row>
    <row r="7" spans="1:10" ht="17.25" x14ac:dyDescent="0.3">
      <c r="A7" s="1" t="s">
        <v>5</v>
      </c>
      <c r="B7" s="3">
        <v>3312</v>
      </c>
      <c r="C7" s="21">
        <v>4009</v>
      </c>
      <c r="D7" s="4">
        <f t="shared" si="0"/>
        <v>82.614118233973556</v>
      </c>
      <c r="E7" s="3">
        <v>3126</v>
      </c>
      <c r="F7" s="4">
        <v>83.204684588767634</v>
      </c>
      <c r="G7" s="3">
        <v>174</v>
      </c>
      <c r="H7" s="4">
        <v>76.31578947368422</v>
      </c>
      <c r="I7" s="22">
        <v>12</v>
      </c>
      <c r="J7" s="4">
        <v>50</v>
      </c>
    </row>
    <row r="8" spans="1:10" ht="17.25" x14ac:dyDescent="0.3">
      <c r="A8" s="1" t="s">
        <v>6</v>
      </c>
      <c r="B8" s="3">
        <v>2989</v>
      </c>
      <c r="C8" s="21">
        <v>3696</v>
      </c>
      <c r="D8" s="4">
        <f t="shared" si="0"/>
        <v>80.871212121212125</v>
      </c>
      <c r="E8" s="3">
        <v>2764</v>
      </c>
      <c r="F8" s="4">
        <v>80.913348946135827</v>
      </c>
      <c r="G8" s="3">
        <v>164</v>
      </c>
      <c r="H8" s="4">
        <v>75.22935779816514</v>
      </c>
      <c r="I8" s="22">
        <v>61</v>
      </c>
      <c r="J8" s="4">
        <v>98.387096774193552</v>
      </c>
    </row>
    <row r="9" spans="1:10" ht="17.25" x14ac:dyDescent="0.3">
      <c r="A9" s="1" t="s">
        <v>7</v>
      </c>
      <c r="B9" s="3">
        <v>1835</v>
      </c>
      <c r="C9" s="21">
        <v>2300</v>
      </c>
      <c r="D9" s="4">
        <f t="shared" si="0"/>
        <v>79.782608695652172</v>
      </c>
      <c r="E9" s="3">
        <v>1593</v>
      </c>
      <c r="F9" s="4">
        <v>79.491017964071858</v>
      </c>
      <c r="G9" s="3">
        <v>230</v>
      </c>
      <c r="H9" s="4">
        <v>82.437275985663078</v>
      </c>
      <c r="I9" s="22">
        <v>12</v>
      </c>
      <c r="J9" s="4">
        <v>70.588235294117652</v>
      </c>
    </row>
    <row r="10" spans="1:10" ht="17.25" x14ac:dyDescent="0.3">
      <c r="A10" s="1" t="s">
        <v>8</v>
      </c>
      <c r="B10" s="3">
        <v>1944</v>
      </c>
      <c r="C10" s="21">
        <v>2334</v>
      </c>
      <c r="D10" s="4">
        <f t="shared" si="0"/>
        <v>83.290488431876611</v>
      </c>
      <c r="E10" s="3">
        <v>1822</v>
      </c>
      <c r="F10" s="4">
        <v>83.501374885426216</v>
      </c>
      <c r="G10" s="3">
        <v>107</v>
      </c>
      <c r="H10" s="4">
        <v>80.451127819548873</v>
      </c>
      <c r="I10" s="22">
        <v>15</v>
      </c>
      <c r="J10" s="4">
        <v>78.94736842105263</v>
      </c>
    </row>
    <row r="11" spans="1:10" ht="17.25" x14ac:dyDescent="0.3">
      <c r="A11" s="1" t="s">
        <v>9</v>
      </c>
      <c r="B11" s="3">
        <v>1210</v>
      </c>
      <c r="C11" s="21">
        <v>1420</v>
      </c>
      <c r="D11" s="4">
        <f t="shared" si="0"/>
        <v>85.211267605633793</v>
      </c>
      <c r="E11" s="3">
        <v>1120</v>
      </c>
      <c r="F11" s="4">
        <v>86.220169361046956</v>
      </c>
      <c r="G11" s="3">
        <v>73</v>
      </c>
      <c r="H11" s="4">
        <v>75.257731958762889</v>
      </c>
      <c r="I11" s="22">
        <v>17</v>
      </c>
      <c r="J11" s="4">
        <v>70.833333333333343</v>
      </c>
    </row>
    <row r="12" spans="1:10" ht="17.25" x14ac:dyDescent="0.3">
      <c r="A12" s="1" t="s">
        <v>10</v>
      </c>
      <c r="B12" s="3">
        <v>379</v>
      </c>
      <c r="C12" s="21">
        <v>446</v>
      </c>
      <c r="D12" s="4">
        <f t="shared" si="0"/>
        <v>84.97757847533633</v>
      </c>
      <c r="E12" s="3">
        <v>353</v>
      </c>
      <c r="F12" s="4">
        <v>85.060240963855421</v>
      </c>
      <c r="G12" s="3">
        <v>8</v>
      </c>
      <c r="H12" s="4">
        <v>61.53846153846154</v>
      </c>
      <c r="I12" s="22">
        <v>18</v>
      </c>
      <c r="J12" s="4">
        <v>100</v>
      </c>
    </row>
    <row r="13" spans="1:10" ht="17.25" x14ac:dyDescent="0.3">
      <c r="A13" s="1" t="s">
        <v>11</v>
      </c>
      <c r="B13" s="3">
        <v>13979</v>
      </c>
      <c r="C13" s="21">
        <v>17130</v>
      </c>
      <c r="D13" s="4">
        <f t="shared" si="0"/>
        <v>81.605370694687679</v>
      </c>
      <c r="E13" s="3">
        <v>12987</v>
      </c>
      <c r="F13" s="4">
        <v>81.648434552998879</v>
      </c>
      <c r="G13" s="3">
        <v>684</v>
      </c>
      <c r="H13" s="4">
        <v>76.339285714285708</v>
      </c>
      <c r="I13" s="22">
        <v>308</v>
      </c>
      <c r="J13" s="4">
        <v>93.902439024390233</v>
      </c>
    </row>
    <row r="14" spans="1:10" ht="17.25" x14ac:dyDescent="0.3">
      <c r="A14" s="1" t="s">
        <v>12</v>
      </c>
      <c r="B14" s="3">
        <v>1839</v>
      </c>
      <c r="C14" s="21">
        <v>2197</v>
      </c>
      <c r="D14" s="4">
        <f t="shared" si="0"/>
        <v>83.705052344105596</v>
      </c>
      <c r="E14" s="3">
        <v>1498</v>
      </c>
      <c r="F14" s="4">
        <v>82.44358833241607</v>
      </c>
      <c r="G14" s="3">
        <v>81</v>
      </c>
      <c r="H14" s="4">
        <v>71.681415929203538</v>
      </c>
      <c r="I14" s="22">
        <v>260</v>
      </c>
      <c r="J14" s="4">
        <v>97.378277153558059</v>
      </c>
    </row>
    <row r="15" spans="1:10" ht="17.25" x14ac:dyDescent="0.3">
      <c r="A15" s="1" t="s">
        <v>13</v>
      </c>
      <c r="B15" s="3">
        <v>2342</v>
      </c>
      <c r="C15" s="21">
        <v>2788</v>
      </c>
      <c r="D15" s="4">
        <f t="shared" si="0"/>
        <v>84.002869440459122</v>
      </c>
      <c r="E15" s="3">
        <v>1827</v>
      </c>
      <c r="F15" s="4">
        <v>82.33438485804416</v>
      </c>
      <c r="G15" s="3">
        <v>129</v>
      </c>
      <c r="H15" s="4">
        <v>77.245508982035929</v>
      </c>
      <c r="I15" s="22">
        <v>386</v>
      </c>
      <c r="J15" s="4">
        <v>96.019900497512438</v>
      </c>
    </row>
    <row r="16" spans="1:10" ht="17.25" x14ac:dyDescent="0.3">
      <c r="A16" s="1" t="s">
        <v>14</v>
      </c>
      <c r="B16" s="3">
        <v>2463</v>
      </c>
      <c r="C16" s="21">
        <v>2914</v>
      </c>
      <c r="D16" s="4">
        <f t="shared" si="0"/>
        <v>84.522992450240224</v>
      </c>
      <c r="E16" s="3">
        <v>1911</v>
      </c>
      <c r="F16" s="4">
        <v>82.798960138648184</v>
      </c>
      <c r="G16" s="3">
        <v>159</v>
      </c>
      <c r="H16" s="4">
        <v>78.325123152709367</v>
      </c>
      <c r="I16" s="22">
        <v>393</v>
      </c>
      <c r="J16" s="4">
        <v>97.518610421836229</v>
      </c>
    </row>
    <row r="17" spans="1:10" ht="17.25" x14ac:dyDescent="0.3">
      <c r="A17" s="1" t="s">
        <v>15</v>
      </c>
      <c r="B17" s="3">
        <v>2245</v>
      </c>
      <c r="C17" s="21">
        <v>2643</v>
      </c>
      <c r="D17" s="4">
        <f t="shared" si="0"/>
        <v>84.941354521377221</v>
      </c>
      <c r="E17" s="3">
        <v>1518</v>
      </c>
      <c r="F17" s="4">
        <v>81.921208850512684</v>
      </c>
      <c r="G17" s="3">
        <v>170</v>
      </c>
      <c r="H17" s="4">
        <v>75.555555555555557</v>
      </c>
      <c r="I17" s="22">
        <v>557</v>
      </c>
      <c r="J17" s="4">
        <v>98.584070796460182</v>
      </c>
    </row>
    <row r="18" spans="1:10" ht="17.25" x14ac:dyDescent="0.3">
      <c r="A18" s="1" t="s">
        <v>16</v>
      </c>
      <c r="B18" s="3">
        <v>2885</v>
      </c>
      <c r="C18" s="21">
        <v>3411</v>
      </c>
      <c r="D18" s="4">
        <f t="shared" si="0"/>
        <v>84.579302257402517</v>
      </c>
      <c r="E18" s="3">
        <v>2166</v>
      </c>
      <c r="F18" s="4">
        <v>82.388740966146827</v>
      </c>
      <c r="G18" s="3">
        <v>179</v>
      </c>
      <c r="H18" s="4">
        <v>79.203539823008853</v>
      </c>
      <c r="I18" s="22">
        <v>540</v>
      </c>
      <c r="J18" s="4">
        <v>97.122302158273371</v>
      </c>
    </row>
    <row r="19" spans="1:10" ht="17.25" x14ac:dyDescent="0.3">
      <c r="A19" s="1" t="s">
        <v>17</v>
      </c>
      <c r="B19" s="3">
        <v>3546</v>
      </c>
      <c r="C19" s="21">
        <v>4199</v>
      </c>
      <c r="D19" s="4">
        <f t="shared" si="0"/>
        <v>84.448678256727788</v>
      </c>
      <c r="E19" s="3">
        <v>2891</v>
      </c>
      <c r="F19" s="4">
        <v>84.114052953156829</v>
      </c>
      <c r="G19" s="3">
        <v>268</v>
      </c>
      <c r="H19" s="4">
        <v>77.233429394812674</v>
      </c>
      <c r="I19" s="22">
        <v>387</v>
      </c>
      <c r="J19" s="4">
        <v>93.253012048192772</v>
      </c>
    </row>
    <row r="20" spans="1:10" ht="17.25" x14ac:dyDescent="0.3">
      <c r="A20" s="1" t="s">
        <v>18</v>
      </c>
      <c r="B20" s="3">
        <v>897</v>
      </c>
      <c r="C20" s="21">
        <v>1023</v>
      </c>
      <c r="D20" s="4">
        <f t="shared" si="0"/>
        <v>87.68328445747801</v>
      </c>
      <c r="E20" s="3">
        <v>820</v>
      </c>
      <c r="F20" s="4">
        <v>88.266953713670617</v>
      </c>
      <c r="G20" s="3">
        <v>19</v>
      </c>
      <c r="H20" s="4">
        <v>65.517241379310349</v>
      </c>
      <c r="I20" s="22">
        <v>58</v>
      </c>
      <c r="J20" s="4">
        <v>89.230769230769241</v>
      </c>
    </row>
    <row r="21" spans="1:10" ht="17.25" x14ac:dyDescent="0.3">
      <c r="A21" s="1" t="s">
        <v>25</v>
      </c>
      <c r="B21" s="3">
        <v>1633</v>
      </c>
      <c r="C21" s="21">
        <v>1940</v>
      </c>
      <c r="D21" s="4">
        <f t="shared" si="0"/>
        <v>84.175257731958766</v>
      </c>
      <c r="E21" s="3">
        <v>1336</v>
      </c>
      <c r="F21" s="4">
        <v>83.709273182957389</v>
      </c>
      <c r="G21" s="3">
        <v>64</v>
      </c>
      <c r="H21" s="4">
        <v>64</v>
      </c>
      <c r="I21" s="22">
        <v>233</v>
      </c>
      <c r="J21" s="4">
        <v>95.491803278688522</v>
      </c>
    </row>
    <row r="22" spans="1:10" s="9" customFormat="1" ht="17.25" x14ac:dyDescent="0.3">
      <c r="A22" s="2"/>
      <c r="B22" s="6"/>
      <c r="C22" s="6"/>
      <c r="D22" s="7"/>
      <c r="E22" s="6"/>
      <c r="F22" s="7"/>
      <c r="G22" s="6"/>
      <c r="H22" s="7"/>
      <c r="I22" s="8"/>
      <c r="J22" s="8"/>
    </row>
    <row r="23" spans="1:10" x14ac:dyDescent="0.3">
      <c r="D23" s="5"/>
      <c r="F23" s="5"/>
      <c r="H23" s="5"/>
    </row>
  </sheetData>
  <mergeCells count="9">
    <mergeCell ref="A1:J1"/>
    <mergeCell ref="A2:A3"/>
    <mergeCell ref="B2:B3"/>
    <mergeCell ref="C2:C3"/>
    <mergeCell ref="D2:D3"/>
    <mergeCell ref="E2:F2"/>
    <mergeCell ref="G2:H2"/>
    <mergeCell ref="I2:I3"/>
    <mergeCell ref="J2:J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2023-03-27T05:38:27Z</cp:lastPrinted>
  <dcterms:created xsi:type="dcterms:W3CDTF">2023-03-23T07:59:53Z</dcterms:created>
  <dcterms:modified xsi:type="dcterms:W3CDTF">2023-06-13T08:33:29Z</dcterms:modified>
</cp:coreProperties>
</file>